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도 사업\4. 사업\로드쇼\B2B 로드쇼\2026 샌프란시스코 및 댈러스 K-관광 로드쇼 투어라즈 공고 일체_260219\"/>
    </mc:Choice>
  </mc:AlternateContent>
  <bookViews>
    <workbookView xWindow="0" yWindow="0" windowWidth="28800" windowHeight="12255"/>
  </bookViews>
  <sheets>
    <sheet name="(여행사) 상담실적" sheetId="25" r:id="rId1"/>
    <sheet name="(지자체 및 RTO 등) 상담실적" sheetId="27" r:id="rId2"/>
  </sheets>
  <definedNames>
    <definedName name="_xlnm.Print_Area" localSheetId="0">'(여행사) 상담실적'!$A$1:$U$24</definedName>
    <definedName name="_xlnm.Print_Area" localSheetId="1">'(지자체 및 RTO 등) 상담실적'!$A$1:$Q$24</definedName>
  </definedNames>
  <calcPr calcId="162913"/>
</workbook>
</file>

<file path=xl/calcChain.xml><?xml version="1.0" encoding="utf-8"?>
<calcChain xmlns="http://schemas.openxmlformats.org/spreadsheetml/2006/main">
  <c r="S9" i="25" l="1"/>
  <c r="S10" i="25" l="1"/>
  <c r="S11" i="25"/>
  <c r="S12" i="25"/>
  <c r="S13" i="25"/>
  <c r="S14" i="25"/>
  <c r="S15" i="25"/>
  <c r="S16" i="25"/>
  <c r="T10" i="25" l="1"/>
  <c r="T11" i="25"/>
  <c r="T12" i="25"/>
  <c r="T13" i="25"/>
  <c r="T14" i="25"/>
  <c r="T15" i="25"/>
  <c r="T16" i="25"/>
  <c r="T9" i="25"/>
  <c r="S17" i="25" l="1"/>
  <c r="R17" i="25"/>
  <c r="Q17" i="25" l="1"/>
  <c r="T17" i="25" l="1"/>
</calcChain>
</file>

<file path=xl/comments1.xml><?xml version="1.0" encoding="utf-8"?>
<comments xmlns="http://schemas.openxmlformats.org/spreadsheetml/2006/main">
  <authors>
    <author>USER</author>
  </authors>
  <commentList>
    <comment ref="Q6" authorId="0" shapeId="0">
      <text>
        <r>
          <rPr>
            <b/>
            <sz val="10"/>
            <color indexed="81"/>
            <rFont val="돋움"/>
            <family val="3"/>
            <charset val="129"/>
          </rPr>
          <t>필수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기재
</t>
        </r>
        <r>
          <rPr>
            <b/>
            <sz val="10"/>
            <color indexed="81"/>
            <rFont val="Tahoma"/>
            <family val="2"/>
          </rPr>
          <t xml:space="preserve"> * </t>
        </r>
        <r>
          <rPr>
            <b/>
            <sz val="10"/>
            <color indexed="81"/>
            <rFont val="돋움"/>
            <family val="3"/>
            <charset val="129"/>
          </rPr>
          <t>미달러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원화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하나만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  <r>
          <rPr>
            <b/>
            <sz val="10"/>
            <color indexed="81"/>
            <rFont val="Tahoma"/>
            <family val="2"/>
          </rPr>
          <t xml:space="preserve"> (</t>
        </r>
        <r>
          <rPr>
            <b/>
            <sz val="10"/>
            <color indexed="81"/>
            <rFont val="돋움"/>
            <family val="3"/>
            <charset val="129"/>
          </rPr>
          <t>미달러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입력시엔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원화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자동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환산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E7" authorId="0" shapeId="0">
      <text>
        <r>
          <rPr>
            <b/>
            <sz val="10"/>
            <color indexed="81"/>
            <rFont val="돋움"/>
            <family val="3"/>
            <charset val="129"/>
          </rPr>
          <t>관련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진행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시에만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기타에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7" authorId="0" shapeId="0">
      <text>
        <r>
          <rPr>
            <b/>
            <sz val="10"/>
            <color indexed="81"/>
            <rFont val="돋움"/>
            <family val="3"/>
            <charset val="129"/>
          </rPr>
          <t>관련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진행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시에만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기타에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<sst xmlns="http://schemas.openxmlformats.org/spreadsheetml/2006/main" count="117" uniqueCount="61">
  <si>
    <t>주요 상담 내용</t>
    <phoneticPr fontId="2" type="noConversion"/>
  </si>
  <si>
    <t>송객일정</t>
    <phoneticPr fontId="2" type="noConversion"/>
  </si>
  <si>
    <r>
      <t xml:space="preserve">인원       </t>
    </r>
    <r>
      <rPr>
        <sz val="11"/>
        <color rgb="FF000000"/>
        <rFont val="휴먼명조"/>
        <family val="3"/>
        <charset val="129"/>
      </rPr>
      <t>(명)</t>
    </r>
    <phoneticPr fontId="2" type="noConversion"/>
  </si>
  <si>
    <t>서울, 경주 등 역사문화 탐방, MOU 체결 등</t>
    <phoneticPr fontId="2" type="noConversion"/>
  </si>
  <si>
    <t>태권도원 수련 및 방문 코스</t>
    <phoneticPr fontId="2" type="noConversion"/>
  </si>
  <si>
    <t>삼성 홍보관 방문</t>
    <phoneticPr fontId="2" type="noConversion"/>
  </si>
  <si>
    <t>공사 대상  건의사항</t>
    <phoneticPr fontId="2" type="noConversion"/>
  </si>
  <si>
    <t>상담실적</t>
    <phoneticPr fontId="2" type="noConversion"/>
  </si>
  <si>
    <t>참가자</t>
    <phoneticPr fontId="2" type="noConversion"/>
  </si>
  <si>
    <r>
      <t xml:space="preserve">비고                      </t>
    </r>
    <r>
      <rPr>
        <sz val="11"/>
        <color rgb="FF000000"/>
        <rFont val="휴먼명조"/>
        <family val="3"/>
        <charset val="129"/>
      </rPr>
      <t>(견적조건)</t>
    </r>
    <phoneticPr fontId="2" type="noConversion"/>
  </si>
  <si>
    <t>4박 5일, 4성급호텔</t>
  </si>
  <si>
    <t>○ 000 테마 홍보 지원 요청</t>
    <phoneticPr fontId="2" type="noConversion"/>
  </si>
  <si>
    <t>상품테마 (중복체크 가능)</t>
    <phoneticPr fontId="2" type="noConversion"/>
  </si>
  <si>
    <t>○</t>
    <phoneticPr fontId="2" type="noConversion"/>
  </si>
  <si>
    <t>기타</t>
    <phoneticPr fontId="2" type="noConversion"/>
  </si>
  <si>
    <t>환승, 
스톱오버</t>
    <phoneticPr fontId="2" type="noConversion"/>
  </si>
  <si>
    <t>Cox&amp;Kings</t>
    <phoneticPr fontId="2" type="noConversion"/>
  </si>
  <si>
    <t xml:space="preserve">강원도 일대 자전거 투어 코스 </t>
    <phoneticPr fontId="2" type="noConversion"/>
  </si>
  <si>
    <r>
      <t xml:space="preserve">예상실적               </t>
    </r>
    <r>
      <rPr>
        <sz val="11"/>
        <color rgb="FF000000"/>
        <rFont val="휴먼명조"/>
        <family val="3"/>
        <charset val="129"/>
      </rPr>
      <t>(인원x단가)</t>
    </r>
    <phoneticPr fontId="2" type="noConversion"/>
  </si>
  <si>
    <t>※ 필수기재</t>
    <phoneticPr fontId="2" type="noConversion"/>
  </si>
  <si>
    <t>계</t>
  </si>
  <si>
    <t>[예시]</t>
    <phoneticPr fontId="2" type="noConversion"/>
  </si>
  <si>
    <t>TUI</t>
    <phoneticPr fontId="2" type="noConversion"/>
  </si>
  <si>
    <t>K-POP 수강 프로그램 섭외</t>
    <phoneticPr fontId="2" type="noConversion"/>
  </si>
  <si>
    <t>14박 15일, 
3-4성급호텔</t>
    <phoneticPr fontId="2" type="noConversion"/>
  </si>
  <si>
    <t>순번</t>
    <phoneticPr fontId="2" type="noConversion"/>
  </si>
  <si>
    <t>○ 신규 테마상품 개발 제안</t>
    <phoneticPr fontId="2" type="noConversion"/>
  </si>
  <si>
    <t xml:space="preserve">공동 신규상품 개발 제안ex.광주유니버시아드 </t>
    <phoneticPr fontId="2" type="noConversion"/>
  </si>
  <si>
    <t>기관명</t>
    <phoneticPr fontId="2" type="noConversion"/>
  </si>
  <si>
    <t>에이전시명</t>
    <phoneticPr fontId="2" type="noConversion"/>
  </si>
  <si>
    <r>
      <t xml:space="preserve">※상담 실적은 </t>
    </r>
    <r>
      <rPr>
        <b/>
        <sz val="14"/>
        <color rgb="FFFF0000"/>
        <rFont val="휴먼명조"/>
        <family val="3"/>
        <charset val="129"/>
      </rPr>
      <t>인원, 단가, 예상실적을 포함하여 모두 작성</t>
    </r>
    <r>
      <rPr>
        <b/>
        <sz val="14"/>
        <rFont val="휴먼명조"/>
        <family val="3"/>
        <charset val="129"/>
      </rPr>
      <t xml:space="preserve">하여야 제출한 것으로 인정됩니다. </t>
    </r>
    <phoneticPr fontId="2" type="noConversion"/>
  </si>
  <si>
    <t xml:space="preserve"> 00 여행사 </t>
    <phoneticPr fontId="2" type="noConversion"/>
  </si>
  <si>
    <t>송객형태</t>
    <phoneticPr fontId="2" type="noConversion"/>
  </si>
  <si>
    <t>패키지 단체</t>
    <phoneticPr fontId="2" type="noConversion"/>
  </si>
  <si>
    <t>FIT</t>
    <phoneticPr fontId="2" type="noConversion"/>
  </si>
  <si>
    <t>교육여행상품</t>
    <phoneticPr fontId="2" type="noConversion"/>
  </si>
  <si>
    <t>옵션투어</t>
    <phoneticPr fontId="2" type="noConversion"/>
  </si>
  <si>
    <t>행사명</t>
    <phoneticPr fontId="2" type="noConversion"/>
  </si>
  <si>
    <t>○ 트래블마트 규모 확장</t>
    <phoneticPr fontId="2" type="noConversion"/>
  </si>
  <si>
    <t>국가</t>
    <phoneticPr fontId="2" type="noConversion"/>
  </si>
  <si>
    <r>
      <t xml:space="preserve"> 홍길동(대표) / 010-1234-5678  </t>
    </r>
    <r>
      <rPr>
        <b/>
        <i/>
        <sz val="14"/>
        <color rgb="FFFF0000"/>
        <rFont val="휴먼명조"/>
        <family val="3"/>
        <charset val="129"/>
      </rPr>
      <t>*실제 참가자 모두 기입</t>
    </r>
    <phoneticPr fontId="2" type="noConversion"/>
  </si>
  <si>
    <t xml:space="preserve">※동 자료는 구미대양주 지역 박람회, 로드쇼, B2B 트래블마트 개최 필요성, 효과성, 성과를 정부 등 대내외 고객에게 제출하기 위한 자료이므로 성실히 작성해주시기를 부탁드립니다. </t>
    <phoneticPr fontId="2" type="noConversion"/>
  </si>
  <si>
    <t>지역관광 
상품</t>
    <phoneticPr fontId="2" type="noConversion"/>
  </si>
  <si>
    <t>달러
(USD)</t>
    <phoneticPr fontId="2" type="noConversion"/>
  </si>
  <si>
    <t>단가</t>
    <phoneticPr fontId="2" type="noConversion"/>
  </si>
  <si>
    <t>미정</t>
    <phoneticPr fontId="2" type="noConversion"/>
  </si>
  <si>
    <t>연등회 및 불교문화 탐방</t>
    <phoneticPr fontId="2" type="noConversion"/>
  </si>
  <si>
    <t>원화      (원)</t>
    <phoneticPr fontId="2" type="noConversion"/>
  </si>
  <si>
    <t xml:space="preserve">테마형 관광상품 및 SIT 상품
(특수목적관광층) </t>
    <phoneticPr fontId="2" type="noConversion"/>
  </si>
  <si>
    <t>한일,한중 등 한아시아
연계 상품</t>
    <phoneticPr fontId="2" type="noConversion"/>
  </si>
  <si>
    <t>장기체류형 상품
(워케이션 포함)</t>
    <phoneticPr fontId="2" type="noConversion"/>
  </si>
  <si>
    <t>K-컬처 테마 상품</t>
  </si>
  <si>
    <t>미국</t>
    <phoneticPr fontId="2" type="noConversion"/>
  </si>
  <si>
    <t>2026.5월 출발 예정</t>
    <phoneticPr fontId="2" type="noConversion"/>
  </si>
  <si>
    <t>2026.6월 예정</t>
    <phoneticPr fontId="2" type="noConversion"/>
  </si>
  <si>
    <t>2026.2분기 중</t>
    <phoneticPr fontId="2" type="noConversion"/>
  </si>
  <si>
    <t>미주 취항 노선 관련 상품</t>
    <phoneticPr fontId="2" type="noConversion"/>
  </si>
  <si>
    <t xml:space="preserve">○ 기타 공사 대상 건의사항 </t>
    <phoneticPr fontId="2" type="noConversion"/>
  </si>
  <si>
    <t>2026 미국 B2B K-관광 로드쇼 상담실적</t>
    <phoneticPr fontId="2" type="noConversion"/>
  </si>
  <si>
    <r>
      <rPr>
        <sz val="12"/>
        <color rgb="FFFF0000"/>
        <rFont val="HY헤드라인M"/>
        <family val="1"/>
        <charset val="129"/>
      </rPr>
      <t xml:space="preserve">★ 중요 ★
</t>
    </r>
    <r>
      <rPr>
        <sz val="12"/>
        <rFont val="HY헤드라인M"/>
        <family val="1"/>
        <charset val="129"/>
      </rPr>
      <t xml:space="preserve">  - 상담으로 인해 바쁘시겠지만, 보다 정확한 실적 관리를 위해 상담 후 꼭 바로 작성하시면서 수시 관리 부탁드립니다. 
</t>
    </r>
    <r>
      <rPr>
        <sz val="12"/>
        <color rgb="FFFF0000"/>
        <rFont val="HY헤드라인M"/>
        <family val="1"/>
        <charset val="129"/>
      </rPr>
      <t xml:space="preserve">  - 5월 8일(금), 17시까지 ksh765@knto.or.kr로 이메일 송부(최종 제출)</t>
    </r>
    <phoneticPr fontId="2" type="noConversion"/>
  </si>
  <si>
    <t xml:space="preserve">2026 샌프란시스코 K-관광 로드쇼 / 2026 댈러스 K-관광 로드쇼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</si>
</sst>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₩&quot;#,##0;[Red]\-&quot;₩&quot;#,##0"/>
  </numFmts>
  <fonts count="27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휴먼명조"/>
      <family val="3"/>
      <charset val="129"/>
    </font>
    <font>
      <i/>
      <sz val="14"/>
      <color rgb="FF0000FF"/>
      <name val="휴먼명조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1"/>
      <color theme="1"/>
      <name val="휴먼명조"/>
      <family val="3"/>
      <charset val="129"/>
    </font>
    <font>
      <i/>
      <sz val="12"/>
      <color rgb="FF0000FF"/>
      <name val="휴먼명조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2"/>
      <color rgb="FFFF0000"/>
      <name val="휴먼명조"/>
      <family val="3"/>
      <charset val="129"/>
    </font>
    <font>
      <b/>
      <sz val="14"/>
      <color rgb="FFFF0000"/>
      <name val="휴먼명조"/>
      <family val="3"/>
      <charset val="129"/>
    </font>
    <font>
      <b/>
      <sz val="12"/>
      <color rgb="FFFF0000"/>
      <name val="휴먼명조"/>
      <family val="3"/>
      <charset val="129"/>
    </font>
    <font>
      <b/>
      <sz val="14"/>
      <name val="휴먼명조"/>
      <family val="3"/>
      <charset val="129"/>
    </font>
    <font>
      <b/>
      <sz val="14"/>
      <name val="맑은 고딕"/>
      <family val="2"/>
      <charset val="129"/>
      <scheme val="minor"/>
    </font>
    <font>
      <b/>
      <i/>
      <sz val="14"/>
      <color rgb="FF0000FF"/>
      <name val="휴먼명조"/>
      <family val="3"/>
      <charset val="129"/>
    </font>
    <font>
      <i/>
      <sz val="11"/>
      <color rgb="FF0000FF"/>
      <name val="휴먼명조"/>
      <family val="3"/>
      <charset val="129"/>
    </font>
    <font>
      <b/>
      <i/>
      <sz val="11"/>
      <color rgb="FF0000FF"/>
      <name val="휴먼명조"/>
      <family val="3"/>
      <charset val="129"/>
    </font>
    <font>
      <b/>
      <i/>
      <sz val="14"/>
      <color rgb="FFFF0000"/>
      <name val="휴먼명조"/>
      <family val="3"/>
      <charset val="129"/>
    </font>
    <font>
      <b/>
      <sz val="10"/>
      <color indexed="81"/>
      <name val="돋움"/>
      <family val="3"/>
      <charset val="129"/>
    </font>
    <font>
      <b/>
      <sz val="9"/>
      <name val="휴먼명조"/>
      <family val="3"/>
      <charset val="129"/>
    </font>
    <font>
      <sz val="10"/>
      <color indexed="81"/>
      <name val="Tahoma"/>
      <family val="2"/>
    </font>
    <font>
      <sz val="12"/>
      <color theme="1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2"/>
      <name val="HY헤드라인M"/>
      <family val="1"/>
      <charset val="129"/>
    </font>
    <font>
      <b/>
      <sz val="10"/>
      <color indexed="81"/>
      <name val="Tahoma"/>
      <family val="2"/>
    </font>
    <font>
      <i/>
      <sz val="12"/>
      <color rgb="FFFF0000"/>
      <name val="휴먼명조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6" fontId="16" fillId="0" borderId="6" xfId="0" applyNumberFormat="1" applyFont="1" applyBorder="1" applyAlignment="1">
      <alignment vertical="center" wrapText="1"/>
    </xf>
    <xf numFmtId="6" fontId="16" fillId="0" borderId="16" xfId="0" applyNumberFormat="1" applyFont="1" applyBorder="1" applyAlignment="1">
      <alignment vertical="center" wrapText="1"/>
    </xf>
    <xf numFmtId="6" fontId="16" fillId="0" borderId="16" xfId="0" applyNumberFormat="1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6" fontId="16" fillId="0" borderId="7" xfId="0" applyNumberFormat="1" applyFont="1" applyBorder="1" applyAlignment="1">
      <alignment vertical="center"/>
    </xf>
    <xf numFmtId="0" fontId="17" fillId="6" borderId="36" xfId="0" applyFont="1" applyFill="1" applyBorder="1" applyAlignment="1">
      <alignment horizontal="center" vertical="center" wrapText="1"/>
    </xf>
    <xf numFmtId="6" fontId="17" fillId="6" borderId="37" xfId="0" applyNumberFormat="1" applyFont="1" applyFill="1" applyBorder="1" applyAlignment="1">
      <alignment vertical="center" wrapText="1"/>
    </xf>
    <xf numFmtId="6" fontId="17" fillId="6" borderId="38" xfId="0" applyNumberFormat="1" applyFont="1" applyFill="1" applyBorder="1" applyAlignment="1">
      <alignment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7" fillId="6" borderId="39" xfId="0" applyFont="1" applyFill="1" applyBorder="1" applyAlignment="1">
      <alignment horizontal="center" vertical="center" wrapText="1"/>
    </xf>
    <xf numFmtId="37" fontId="5" fillId="5" borderId="23" xfId="0" applyNumberFormat="1" applyFont="1" applyFill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39" fontId="23" fillId="0" borderId="0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16" fillId="0" borderId="18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39" fontId="22" fillId="0" borderId="32" xfId="0" applyNumberFormat="1" applyFont="1" applyBorder="1" applyAlignment="1">
      <alignment horizontal="left" vertical="center" wrapText="1"/>
    </xf>
    <xf numFmtId="39" fontId="22" fillId="0" borderId="33" xfId="0" applyNumberFormat="1" applyFont="1" applyBorder="1" applyAlignment="1">
      <alignment horizontal="left" vertical="center" wrapText="1"/>
    </xf>
    <xf numFmtId="39" fontId="22" fillId="0" borderId="34" xfId="0" applyNumberFormat="1" applyFont="1" applyBorder="1" applyAlignment="1">
      <alignment horizontal="left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26" fillId="0" borderId="9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13" fillId="7" borderId="0" xfId="0" applyFont="1" applyFill="1" applyAlignment="1">
      <alignment horizontal="center" vertical="center" wrapText="1"/>
    </xf>
    <xf numFmtId="0" fontId="14" fillId="7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25"/>
  <sheetViews>
    <sheetView showGridLines="0" tabSelected="1" zoomScale="85" zoomScaleNormal="85" workbookViewId="0">
      <selection activeCell="A2" sqref="A2:U2"/>
    </sheetView>
  </sheetViews>
  <sheetFormatPr defaultRowHeight="16.5" x14ac:dyDescent="0.3"/>
  <cols>
    <col min="1" max="1" width="13.375" style="3" customWidth="1"/>
    <col min="2" max="2" width="6.75" style="3" customWidth="1"/>
    <col min="3" max="13" width="10.625" style="3" customWidth="1"/>
    <col min="14" max="14" width="29.125" style="3" customWidth="1"/>
    <col min="15" max="15" width="20.5" style="3" customWidth="1"/>
    <col min="16" max="16" width="17.625" style="3" customWidth="1"/>
    <col min="17" max="17" width="6.25" style="3" customWidth="1"/>
    <col min="18" max="18" width="8.625" style="3" customWidth="1"/>
    <col min="19" max="19" width="13.625" style="3" bestFit="1" customWidth="1"/>
    <col min="20" max="20" width="16.125" style="3" bestFit="1" customWidth="1"/>
    <col min="21" max="21" width="19.125" style="3" customWidth="1"/>
    <col min="22" max="16384" width="9" style="3"/>
  </cols>
  <sheetData>
    <row r="1" spans="1:31" ht="37.5" customHeight="1" thickBot="1" x14ac:dyDescent="0.35">
      <c r="A1" s="31" t="s">
        <v>58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26"/>
      <c r="W1" s="26"/>
      <c r="X1" s="26"/>
      <c r="Y1" s="27"/>
      <c r="Z1" s="27"/>
      <c r="AA1" s="27"/>
      <c r="AB1" s="27"/>
      <c r="AC1" s="27"/>
      <c r="AD1" s="27"/>
      <c r="AE1" s="27"/>
    </row>
    <row r="2" spans="1:31" ht="72" customHeight="1" thickBot="1" x14ac:dyDescent="0.35">
      <c r="A2" s="46" t="s">
        <v>59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8"/>
      <c r="V2" s="28"/>
      <c r="W2" s="28"/>
      <c r="X2" s="28"/>
      <c r="Y2" s="27"/>
      <c r="Z2" s="27"/>
      <c r="AA2" s="27"/>
      <c r="AB2" s="27"/>
      <c r="AC2" s="27"/>
      <c r="AD2" s="27"/>
      <c r="AE2" s="27"/>
    </row>
    <row r="3" spans="1:31" ht="24.95" customHeight="1" x14ac:dyDescent="0.3">
      <c r="A3" s="5" t="s">
        <v>28</v>
      </c>
      <c r="B3" s="32" t="s">
        <v>31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4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1" ht="24.95" customHeight="1" x14ac:dyDescent="0.3">
      <c r="A4" s="21" t="s">
        <v>8</v>
      </c>
      <c r="B4" s="35" t="s">
        <v>40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 spans="1:31" ht="24.95" customHeight="1" thickBot="1" x14ac:dyDescent="0.35">
      <c r="A5" s="4" t="s">
        <v>37</v>
      </c>
      <c r="B5" s="38" t="s">
        <v>60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40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 spans="1:31" ht="21.75" customHeight="1" thickBot="1" x14ac:dyDescent="0.35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3" t="s">
        <v>19</v>
      </c>
      <c r="R6" s="44"/>
      <c r="S6" s="44"/>
      <c r="T6" s="45"/>
      <c r="U6" s="2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1:31" ht="30" customHeight="1" x14ac:dyDescent="0.3">
      <c r="A7" s="51" t="s">
        <v>7</v>
      </c>
      <c r="B7" s="54" t="s">
        <v>25</v>
      </c>
      <c r="C7" s="56" t="s">
        <v>29</v>
      </c>
      <c r="D7" s="56" t="s">
        <v>39</v>
      </c>
      <c r="E7" s="58" t="s">
        <v>12</v>
      </c>
      <c r="F7" s="59"/>
      <c r="G7" s="59"/>
      <c r="H7" s="59"/>
      <c r="I7" s="59"/>
      <c r="J7" s="59"/>
      <c r="K7" s="59"/>
      <c r="L7" s="59"/>
      <c r="M7" s="59"/>
      <c r="N7" s="56" t="s">
        <v>0</v>
      </c>
      <c r="O7" s="56" t="s">
        <v>32</v>
      </c>
      <c r="P7" s="63" t="s">
        <v>1</v>
      </c>
      <c r="Q7" s="65" t="s">
        <v>2</v>
      </c>
      <c r="R7" s="69" t="s">
        <v>44</v>
      </c>
      <c r="S7" s="70"/>
      <c r="T7" s="67" t="s">
        <v>18</v>
      </c>
      <c r="U7" s="49" t="s">
        <v>9</v>
      </c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31" ht="61.5" customHeight="1" x14ac:dyDescent="0.3">
      <c r="A8" s="52"/>
      <c r="B8" s="55"/>
      <c r="C8" s="57"/>
      <c r="D8" s="57"/>
      <c r="E8" s="20" t="s">
        <v>42</v>
      </c>
      <c r="F8" s="20" t="s">
        <v>56</v>
      </c>
      <c r="G8" s="20" t="s">
        <v>35</v>
      </c>
      <c r="H8" s="20" t="s">
        <v>51</v>
      </c>
      <c r="I8" s="20" t="s">
        <v>48</v>
      </c>
      <c r="J8" s="20" t="s">
        <v>49</v>
      </c>
      <c r="K8" s="20" t="s">
        <v>50</v>
      </c>
      <c r="L8" s="20" t="s">
        <v>15</v>
      </c>
      <c r="M8" s="20" t="s">
        <v>14</v>
      </c>
      <c r="N8" s="57"/>
      <c r="O8" s="57"/>
      <c r="P8" s="64"/>
      <c r="Q8" s="66"/>
      <c r="R8" s="25" t="s">
        <v>43</v>
      </c>
      <c r="S8" s="22" t="s">
        <v>47</v>
      </c>
      <c r="T8" s="68"/>
      <c r="U8" s="50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31" ht="30" customHeight="1" x14ac:dyDescent="0.3">
      <c r="A9" s="52"/>
      <c r="B9" s="7" t="s">
        <v>21</v>
      </c>
      <c r="C9" s="7" t="s">
        <v>22</v>
      </c>
      <c r="D9" s="7" t="s">
        <v>52</v>
      </c>
      <c r="E9" s="8"/>
      <c r="F9" s="8"/>
      <c r="G9" s="8"/>
      <c r="H9" s="8"/>
      <c r="I9" s="8" t="s">
        <v>13</v>
      </c>
      <c r="J9" s="8"/>
      <c r="K9" s="8"/>
      <c r="L9" s="8"/>
      <c r="M9" s="8"/>
      <c r="N9" s="9" t="s">
        <v>23</v>
      </c>
      <c r="O9" s="7" t="s">
        <v>34</v>
      </c>
      <c r="P9" s="7" t="s">
        <v>53</v>
      </c>
      <c r="Q9" s="15">
        <v>50</v>
      </c>
      <c r="R9" s="30">
        <v>4000</v>
      </c>
      <c r="S9" s="10">
        <f>R9*1450</f>
        <v>5800000</v>
      </c>
      <c r="T9" s="16">
        <f t="shared" ref="T9:T16" si="0">Q9*S9</f>
        <v>290000000</v>
      </c>
      <c r="U9" s="11" t="s">
        <v>24</v>
      </c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31" ht="30" customHeight="1" x14ac:dyDescent="0.3">
      <c r="A10" s="52"/>
      <c r="B10" s="14">
        <v>1</v>
      </c>
      <c r="C10" s="7" t="s">
        <v>16</v>
      </c>
      <c r="D10" s="7"/>
      <c r="E10" s="8"/>
      <c r="F10" s="8"/>
      <c r="G10" s="8"/>
      <c r="H10" s="8"/>
      <c r="I10" s="8"/>
      <c r="J10" s="8"/>
      <c r="K10" s="8"/>
      <c r="L10" s="8"/>
      <c r="M10" s="8"/>
      <c r="N10" s="9" t="s">
        <v>3</v>
      </c>
      <c r="O10" s="7" t="s">
        <v>33</v>
      </c>
      <c r="P10" s="7" t="s">
        <v>45</v>
      </c>
      <c r="Q10" s="15"/>
      <c r="R10" s="23"/>
      <c r="S10" s="10">
        <f t="shared" ref="S10:S16" si="1">R10*1450</f>
        <v>0</v>
      </c>
      <c r="T10" s="16">
        <f t="shared" si="0"/>
        <v>0</v>
      </c>
      <c r="U10" s="12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31" ht="30" customHeight="1" x14ac:dyDescent="0.3">
      <c r="A11" s="52"/>
      <c r="B11" s="14">
        <v>2</v>
      </c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9" t="s">
        <v>4</v>
      </c>
      <c r="O11" s="7" t="s">
        <v>34</v>
      </c>
      <c r="P11" s="7" t="s">
        <v>54</v>
      </c>
      <c r="Q11" s="15"/>
      <c r="R11" s="23"/>
      <c r="S11" s="10">
        <f t="shared" si="1"/>
        <v>0</v>
      </c>
      <c r="T11" s="16">
        <f t="shared" si="0"/>
        <v>0</v>
      </c>
      <c r="U11" s="12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31" ht="30" customHeight="1" x14ac:dyDescent="0.3">
      <c r="A12" s="52"/>
      <c r="B12" s="14">
        <v>3</v>
      </c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9" t="s">
        <v>27</v>
      </c>
      <c r="O12" s="7" t="s">
        <v>36</v>
      </c>
      <c r="P12" s="7"/>
      <c r="Q12" s="15"/>
      <c r="R12" s="23"/>
      <c r="S12" s="10">
        <f t="shared" si="1"/>
        <v>0</v>
      </c>
      <c r="T12" s="16">
        <f t="shared" si="0"/>
        <v>0</v>
      </c>
      <c r="U12" s="13" t="s">
        <v>10</v>
      </c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31" ht="30" customHeight="1" x14ac:dyDescent="0.3">
      <c r="A13" s="52"/>
      <c r="B13" s="14">
        <v>4</v>
      </c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9" t="s">
        <v>17</v>
      </c>
      <c r="O13" s="7"/>
      <c r="P13" s="7"/>
      <c r="Q13" s="15"/>
      <c r="R13" s="23"/>
      <c r="S13" s="10">
        <f t="shared" si="1"/>
        <v>0</v>
      </c>
      <c r="T13" s="16">
        <f t="shared" si="0"/>
        <v>0</v>
      </c>
      <c r="U13" s="13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31" ht="30" customHeight="1" x14ac:dyDescent="0.3">
      <c r="A14" s="52"/>
      <c r="B14" s="14">
        <v>5</v>
      </c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9" t="s">
        <v>5</v>
      </c>
      <c r="O14" s="9"/>
      <c r="P14" s="7"/>
      <c r="Q14" s="15"/>
      <c r="R14" s="23"/>
      <c r="S14" s="10">
        <f t="shared" si="1"/>
        <v>0</v>
      </c>
      <c r="T14" s="16">
        <f t="shared" si="0"/>
        <v>0</v>
      </c>
      <c r="U14" s="13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31" ht="30" customHeight="1" x14ac:dyDescent="0.3">
      <c r="A15" s="52"/>
      <c r="B15" s="14">
        <v>6</v>
      </c>
      <c r="C15" s="7"/>
      <c r="D15" s="7"/>
      <c r="E15" s="8"/>
      <c r="F15" s="8"/>
      <c r="G15" s="8"/>
      <c r="H15" s="8"/>
      <c r="I15" s="8"/>
      <c r="J15" s="8"/>
      <c r="K15" s="8"/>
      <c r="L15" s="8"/>
      <c r="M15" s="8"/>
      <c r="N15" s="9" t="s">
        <v>46</v>
      </c>
      <c r="O15" s="7"/>
      <c r="P15" s="7" t="s">
        <v>55</v>
      </c>
      <c r="Q15" s="15"/>
      <c r="R15" s="23"/>
      <c r="S15" s="10">
        <f t="shared" si="1"/>
        <v>0</v>
      </c>
      <c r="T15" s="16">
        <f t="shared" si="0"/>
        <v>0</v>
      </c>
      <c r="U15" s="13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31" ht="30" customHeight="1" x14ac:dyDescent="0.3">
      <c r="A16" s="52"/>
      <c r="B16" s="14">
        <v>7</v>
      </c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7"/>
      <c r="O16" s="7"/>
      <c r="P16" s="7"/>
      <c r="Q16" s="15"/>
      <c r="R16" s="23"/>
      <c r="S16" s="10">
        <f t="shared" si="1"/>
        <v>0</v>
      </c>
      <c r="T16" s="16">
        <f t="shared" si="0"/>
        <v>0</v>
      </c>
      <c r="U16" s="13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ht="30" customHeight="1" thickBot="1" x14ac:dyDescent="0.35">
      <c r="A17" s="53"/>
      <c r="B17" s="60" t="s">
        <v>20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2"/>
      <c r="Q17" s="17">
        <f>SUM(Q9:Q16)</f>
        <v>50</v>
      </c>
      <c r="R17" s="24">
        <f>SUM(R9:R16)</f>
        <v>4000</v>
      </c>
      <c r="S17" s="18">
        <f>SUM(S9:S16)</f>
        <v>5800000</v>
      </c>
      <c r="T17" s="19">
        <f>SUM(T9:T16)</f>
        <v>290000000</v>
      </c>
      <c r="U17" s="6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ht="23.1" customHeight="1" x14ac:dyDescent="0.3">
      <c r="A18" s="77" t="s">
        <v>6</v>
      </c>
      <c r="B18" s="80" t="s">
        <v>38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2"/>
      <c r="V18" s="71"/>
      <c r="W18" s="72"/>
      <c r="X18" s="27"/>
      <c r="Y18" s="27"/>
      <c r="Z18" s="27"/>
      <c r="AA18" s="27"/>
      <c r="AB18" s="27"/>
      <c r="AC18" s="27"/>
      <c r="AD18" s="27"/>
      <c r="AE18" s="27"/>
    </row>
    <row r="19" spans="1:31" ht="23.1" customHeight="1" x14ac:dyDescent="0.3">
      <c r="A19" s="78"/>
      <c r="B19" s="80" t="s">
        <v>11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ht="23.1" customHeight="1" x14ac:dyDescent="0.3">
      <c r="A20" s="78"/>
      <c r="B20" s="80" t="s">
        <v>26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2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ht="23.1" customHeight="1" thickBot="1" x14ac:dyDescent="0.35">
      <c r="A21" s="79"/>
      <c r="B21" s="83" t="s">
        <v>57</v>
      </c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5"/>
    </row>
    <row r="22" spans="1:31" ht="7.5" customHeight="1" x14ac:dyDescent="0.3"/>
    <row r="23" spans="1:31" ht="20.25" customHeight="1" x14ac:dyDescent="0.3">
      <c r="A23" s="73" t="s">
        <v>41</v>
      </c>
      <c r="B23" s="73"/>
      <c r="C23" s="73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</row>
    <row r="24" spans="1:31" s="1" customFormat="1" ht="20.25" customHeight="1" x14ac:dyDescent="0.3">
      <c r="A24" s="73" t="s">
        <v>30</v>
      </c>
      <c r="B24" s="73"/>
      <c r="C24" s="73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</row>
    <row r="25" spans="1:31" x14ac:dyDescent="0.3">
      <c r="A25" s="75"/>
      <c r="B25" s="75"/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</row>
  </sheetData>
  <mergeCells count="29">
    <mergeCell ref="V18:W18"/>
    <mergeCell ref="A24:U24"/>
    <mergeCell ref="A25:U25"/>
    <mergeCell ref="A18:A21"/>
    <mergeCell ref="B19:U19"/>
    <mergeCell ref="B20:U20"/>
    <mergeCell ref="B21:U21"/>
    <mergeCell ref="A23:U23"/>
    <mergeCell ref="B18:U18"/>
    <mergeCell ref="U7:U8"/>
    <mergeCell ref="A7:A17"/>
    <mergeCell ref="B7:B8"/>
    <mergeCell ref="C7:C8"/>
    <mergeCell ref="D7:D8"/>
    <mergeCell ref="E7:M7"/>
    <mergeCell ref="N7:N8"/>
    <mergeCell ref="B17:P17"/>
    <mergeCell ref="O7:O8"/>
    <mergeCell ref="P7:P8"/>
    <mergeCell ref="Q7:Q8"/>
    <mergeCell ref="T7:T8"/>
    <mergeCell ref="R7:S7"/>
    <mergeCell ref="A1:U1"/>
    <mergeCell ref="B3:U3"/>
    <mergeCell ref="B4:U4"/>
    <mergeCell ref="B5:U5"/>
    <mergeCell ref="A6:P6"/>
    <mergeCell ref="Q6:T6"/>
    <mergeCell ref="A2:U2"/>
  </mergeCells>
  <phoneticPr fontId="2" type="noConversion"/>
  <pageMargins left="0.19685039370078741" right="0.19685039370078741" top="0.11811023622047245" bottom="0.11811023622047245" header="0.31496062992125984" footer="0.31496062992125984"/>
  <pageSetup paperSize="9" scale="5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25"/>
  <sheetViews>
    <sheetView showGridLines="0" zoomScale="85" zoomScaleNormal="85" workbookViewId="0">
      <selection activeCell="A2" sqref="A2:Q2"/>
    </sheetView>
  </sheetViews>
  <sheetFormatPr defaultRowHeight="16.5" x14ac:dyDescent="0.3"/>
  <cols>
    <col min="1" max="1" width="13.375" style="3" customWidth="1"/>
    <col min="2" max="2" width="6.75" style="3" customWidth="1"/>
    <col min="3" max="13" width="10.625" style="3" customWidth="1"/>
    <col min="14" max="14" width="29.125" style="3" customWidth="1"/>
    <col min="15" max="15" width="20.5" style="3" customWidth="1"/>
    <col min="16" max="16" width="17.625" style="3" customWidth="1"/>
    <col min="17" max="17" width="19.125" style="3" customWidth="1"/>
    <col min="18" max="16384" width="9" style="3"/>
  </cols>
  <sheetData>
    <row r="1" spans="1:27" ht="37.5" customHeight="1" thickBot="1" x14ac:dyDescent="0.35">
      <c r="A1" s="31" t="s">
        <v>58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26"/>
      <c r="S1" s="26"/>
      <c r="T1" s="26"/>
      <c r="U1" s="27"/>
      <c r="V1" s="27"/>
      <c r="W1" s="27"/>
      <c r="X1" s="27"/>
      <c r="Y1" s="27"/>
      <c r="Z1" s="27"/>
      <c r="AA1" s="27"/>
    </row>
    <row r="2" spans="1:27" ht="72" customHeight="1" thickBot="1" x14ac:dyDescent="0.35">
      <c r="A2" s="46" t="s">
        <v>59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8"/>
      <c r="R2" s="28"/>
      <c r="S2" s="28"/>
      <c r="T2" s="28"/>
      <c r="U2" s="27"/>
      <c r="V2" s="27"/>
      <c r="W2" s="27"/>
      <c r="X2" s="27"/>
      <c r="Y2" s="27"/>
      <c r="Z2" s="27"/>
      <c r="AA2" s="27"/>
    </row>
    <row r="3" spans="1:27" ht="24.95" customHeight="1" x14ac:dyDescent="0.3">
      <c r="A3" s="5" t="s">
        <v>28</v>
      </c>
      <c r="B3" s="32" t="s">
        <v>31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ht="24.95" customHeight="1" x14ac:dyDescent="0.3">
      <c r="A4" s="29" t="s">
        <v>8</v>
      </c>
      <c r="B4" s="35" t="s">
        <v>40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ht="24.95" customHeight="1" x14ac:dyDescent="0.3">
      <c r="A5" s="4" t="s">
        <v>37</v>
      </c>
      <c r="B5" s="38" t="s">
        <v>60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40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21.75" customHeight="1" x14ac:dyDescent="0.3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2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ht="30" customHeight="1" x14ac:dyDescent="0.3">
      <c r="A7" s="51" t="s">
        <v>7</v>
      </c>
      <c r="B7" s="54" t="s">
        <v>25</v>
      </c>
      <c r="C7" s="56" t="s">
        <v>29</v>
      </c>
      <c r="D7" s="56" t="s">
        <v>39</v>
      </c>
      <c r="E7" s="58" t="s">
        <v>12</v>
      </c>
      <c r="F7" s="59"/>
      <c r="G7" s="59"/>
      <c r="H7" s="59"/>
      <c r="I7" s="59"/>
      <c r="J7" s="59"/>
      <c r="K7" s="59"/>
      <c r="L7" s="59"/>
      <c r="M7" s="59"/>
      <c r="N7" s="56" t="s">
        <v>0</v>
      </c>
      <c r="O7" s="56" t="s">
        <v>32</v>
      </c>
      <c r="P7" s="56" t="s">
        <v>1</v>
      </c>
      <c r="Q7" s="86" t="s">
        <v>9</v>
      </c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ht="61.5" customHeight="1" x14ac:dyDescent="0.3">
      <c r="A8" s="52"/>
      <c r="B8" s="55"/>
      <c r="C8" s="57"/>
      <c r="D8" s="57"/>
      <c r="E8" s="20" t="s">
        <v>42</v>
      </c>
      <c r="F8" s="20" t="s">
        <v>56</v>
      </c>
      <c r="G8" s="20" t="s">
        <v>35</v>
      </c>
      <c r="H8" s="20" t="s">
        <v>51</v>
      </c>
      <c r="I8" s="20" t="s">
        <v>48</v>
      </c>
      <c r="J8" s="20" t="s">
        <v>49</v>
      </c>
      <c r="K8" s="20" t="s">
        <v>50</v>
      </c>
      <c r="L8" s="20" t="s">
        <v>15</v>
      </c>
      <c r="M8" s="20" t="s">
        <v>14</v>
      </c>
      <c r="N8" s="57"/>
      <c r="O8" s="57"/>
      <c r="P8" s="57"/>
      <c r="Q8" s="8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ht="30" customHeight="1" x14ac:dyDescent="0.3">
      <c r="A9" s="52"/>
      <c r="B9" s="7" t="s">
        <v>21</v>
      </c>
      <c r="C9" s="7" t="s">
        <v>22</v>
      </c>
      <c r="D9" s="7" t="s">
        <v>52</v>
      </c>
      <c r="E9" s="8"/>
      <c r="F9" s="8"/>
      <c r="G9" s="8"/>
      <c r="H9" s="8"/>
      <c r="I9" s="8" t="s">
        <v>13</v>
      </c>
      <c r="J9" s="8"/>
      <c r="K9" s="8"/>
      <c r="L9" s="8"/>
      <c r="M9" s="8"/>
      <c r="N9" s="9" t="s">
        <v>23</v>
      </c>
      <c r="O9" s="7" t="s">
        <v>34</v>
      </c>
      <c r="P9" s="7" t="s">
        <v>53</v>
      </c>
      <c r="Q9" s="11" t="s">
        <v>24</v>
      </c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ht="30" customHeight="1" x14ac:dyDescent="0.3">
      <c r="A10" s="52"/>
      <c r="B10" s="14">
        <v>1</v>
      </c>
      <c r="C10" s="7" t="s">
        <v>16</v>
      </c>
      <c r="D10" s="7"/>
      <c r="E10" s="8"/>
      <c r="F10" s="8"/>
      <c r="G10" s="8"/>
      <c r="H10" s="8"/>
      <c r="I10" s="8"/>
      <c r="J10" s="8"/>
      <c r="K10" s="8"/>
      <c r="L10" s="8"/>
      <c r="M10" s="8"/>
      <c r="N10" s="9" t="s">
        <v>3</v>
      </c>
      <c r="O10" s="7" t="s">
        <v>33</v>
      </c>
      <c r="P10" s="7" t="s">
        <v>45</v>
      </c>
      <c r="Q10" s="12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30" customHeight="1" x14ac:dyDescent="0.3">
      <c r="A11" s="52"/>
      <c r="B11" s="14">
        <v>2</v>
      </c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9" t="s">
        <v>4</v>
      </c>
      <c r="O11" s="7" t="s">
        <v>34</v>
      </c>
      <c r="P11" s="7" t="s">
        <v>54</v>
      </c>
      <c r="Q11" s="12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30" customHeight="1" x14ac:dyDescent="0.3">
      <c r="A12" s="52"/>
      <c r="B12" s="14">
        <v>3</v>
      </c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9" t="s">
        <v>27</v>
      </c>
      <c r="O12" s="7" t="s">
        <v>36</v>
      </c>
      <c r="P12" s="7"/>
      <c r="Q12" s="13" t="s">
        <v>10</v>
      </c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30" customHeight="1" x14ac:dyDescent="0.3">
      <c r="A13" s="52"/>
      <c r="B13" s="14">
        <v>4</v>
      </c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9" t="s">
        <v>17</v>
      </c>
      <c r="O13" s="7"/>
      <c r="P13" s="7"/>
      <c r="Q13" s="13"/>
      <c r="R13" s="27"/>
      <c r="S13" s="27"/>
      <c r="T13" s="27"/>
      <c r="U13" s="27"/>
      <c r="V13" s="27"/>
      <c r="W13" s="27"/>
      <c r="X13" s="27"/>
      <c r="Y13" s="27"/>
      <c r="Z13" s="27"/>
      <c r="AA13" s="27"/>
    </row>
    <row r="14" spans="1:27" ht="30" customHeight="1" x14ac:dyDescent="0.3">
      <c r="A14" s="52"/>
      <c r="B14" s="14">
        <v>5</v>
      </c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9" t="s">
        <v>5</v>
      </c>
      <c r="O14" s="9"/>
      <c r="P14" s="7"/>
      <c r="Q14" s="13"/>
      <c r="R14" s="27"/>
      <c r="S14" s="27"/>
      <c r="T14" s="27"/>
      <c r="U14" s="27"/>
      <c r="V14" s="27"/>
      <c r="W14" s="27"/>
      <c r="X14" s="27"/>
      <c r="Y14" s="27"/>
      <c r="Z14" s="27"/>
      <c r="AA14" s="27"/>
    </row>
    <row r="15" spans="1:27" ht="30" customHeight="1" x14ac:dyDescent="0.3">
      <c r="A15" s="52"/>
      <c r="B15" s="14">
        <v>6</v>
      </c>
      <c r="C15" s="7"/>
      <c r="D15" s="7"/>
      <c r="E15" s="8"/>
      <c r="F15" s="8"/>
      <c r="G15" s="8"/>
      <c r="H15" s="8"/>
      <c r="I15" s="8"/>
      <c r="J15" s="8"/>
      <c r="K15" s="8"/>
      <c r="L15" s="8"/>
      <c r="M15" s="8"/>
      <c r="N15" s="9" t="s">
        <v>46</v>
      </c>
      <c r="O15" s="7"/>
      <c r="P15" s="7" t="s">
        <v>55</v>
      </c>
      <c r="Q15" s="13"/>
      <c r="R15" s="27"/>
      <c r="S15" s="27"/>
      <c r="T15" s="27"/>
      <c r="U15" s="27"/>
      <c r="V15" s="27"/>
      <c r="W15" s="27"/>
      <c r="X15" s="27"/>
      <c r="Y15" s="27"/>
      <c r="Z15" s="27"/>
      <c r="AA15" s="27"/>
    </row>
    <row r="16" spans="1:27" ht="30" customHeight="1" x14ac:dyDescent="0.3">
      <c r="A16" s="52"/>
      <c r="B16" s="14">
        <v>7</v>
      </c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7"/>
      <c r="O16" s="7"/>
      <c r="P16" s="7"/>
      <c r="Q16" s="13"/>
      <c r="R16" s="27"/>
      <c r="S16" s="27"/>
      <c r="T16" s="27"/>
      <c r="U16" s="27"/>
      <c r="V16" s="27"/>
      <c r="W16" s="27"/>
      <c r="X16" s="27"/>
      <c r="Y16" s="27"/>
      <c r="Z16" s="27"/>
      <c r="AA16" s="27"/>
    </row>
    <row r="17" spans="1:27" ht="30" customHeight="1" x14ac:dyDescent="0.3">
      <c r="A17" s="53"/>
      <c r="B17" s="60" t="s">
        <v>20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2"/>
      <c r="Q17" s="6"/>
      <c r="R17" s="27"/>
      <c r="S17" s="27"/>
      <c r="T17" s="27"/>
      <c r="U17" s="27"/>
      <c r="V17" s="27"/>
      <c r="W17" s="27"/>
      <c r="X17" s="27"/>
      <c r="Y17" s="27"/>
      <c r="Z17" s="27"/>
      <c r="AA17" s="27"/>
    </row>
    <row r="18" spans="1:27" ht="23.1" customHeight="1" x14ac:dyDescent="0.3">
      <c r="A18" s="77" t="s">
        <v>6</v>
      </c>
      <c r="B18" s="80" t="s">
        <v>38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2"/>
      <c r="R18" s="71"/>
      <c r="S18" s="72"/>
      <c r="T18" s="27"/>
      <c r="U18" s="27"/>
      <c r="V18" s="27"/>
      <c r="W18" s="27"/>
      <c r="X18" s="27"/>
      <c r="Y18" s="27"/>
      <c r="Z18" s="27"/>
      <c r="AA18" s="27"/>
    </row>
    <row r="19" spans="1:27" ht="23.1" customHeight="1" x14ac:dyDescent="0.3">
      <c r="A19" s="78"/>
      <c r="B19" s="80" t="s">
        <v>11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2"/>
      <c r="R19" s="27"/>
      <c r="S19" s="27"/>
      <c r="T19" s="27"/>
      <c r="U19" s="27"/>
      <c r="V19" s="27"/>
      <c r="W19" s="27"/>
      <c r="X19" s="27"/>
      <c r="Y19" s="27"/>
      <c r="Z19" s="27"/>
      <c r="AA19" s="27"/>
    </row>
    <row r="20" spans="1:27" ht="23.1" customHeight="1" x14ac:dyDescent="0.3">
      <c r="A20" s="78"/>
      <c r="B20" s="80" t="s">
        <v>26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2"/>
      <c r="R20" s="27"/>
      <c r="S20" s="27"/>
      <c r="T20" s="27"/>
      <c r="U20" s="27"/>
      <c r="V20" s="27"/>
      <c r="W20" s="27"/>
      <c r="X20" s="27"/>
      <c r="Y20" s="27"/>
      <c r="Z20" s="27"/>
      <c r="AA20" s="27"/>
    </row>
    <row r="21" spans="1:27" ht="23.1" customHeight="1" thickBot="1" x14ac:dyDescent="0.35">
      <c r="A21" s="79"/>
      <c r="B21" s="83" t="s">
        <v>57</v>
      </c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5"/>
    </row>
    <row r="22" spans="1:27" ht="7.5" customHeight="1" x14ac:dyDescent="0.3"/>
    <row r="23" spans="1:27" ht="20.25" customHeight="1" x14ac:dyDescent="0.3">
      <c r="A23" s="73" t="s">
        <v>41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spans="1:27" s="1" customFormat="1" ht="20.25" customHeight="1" x14ac:dyDescent="0.3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spans="1:27" x14ac:dyDescent="0.3">
      <c r="A25" s="75"/>
      <c r="B25" s="75"/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</sheetData>
  <mergeCells count="24">
    <mergeCell ref="A25:Q25"/>
    <mergeCell ref="A23:Q24"/>
    <mergeCell ref="A18:A21"/>
    <mergeCell ref="B18:Q18"/>
    <mergeCell ref="R18:S18"/>
    <mergeCell ref="B19:Q19"/>
    <mergeCell ref="B20:Q20"/>
    <mergeCell ref="B21:Q21"/>
    <mergeCell ref="O7:O8"/>
    <mergeCell ref="P7:P8"/>
    <mergeCell ref="Q7:Q8"/>
    <mergeCell ref="A7:A17"/>
    <mergeCell ref="B7:B8"/>
    <mergeCell ref="C7:C8"/>
    <mergeCell ref="D7:D8"/>
    <mergeCell ref="E7:M7"/>
    <mergeCell ref="N7:N8"/>
    <mergeCell ref="B17:P17"/>
    <mergeCell ref="A6:P6"/>
    <mergeCell ref="A1:Q1"/>
    <mergeCell ref="A2:Q2"/>
    <mergeCell ref="B3:Q3"/>
    <mergeCell ref="B4:Q4"/>
    <mergeCell ref="B5:Q5"/>
  </mergeCells>
  <phoneticPr fontId="2" type="noConversion"/>
  <pageMargins left="0.19685039370078741" right="0.19685039370078741" top="0.11811023622047245" bottom="0.11811023622047245" header="0.31496062992125984" footer="0.31496062992125984"/>
  <pageSetup paperSize="9" scale="5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(여행사) 상담실적</vt:lpstr>
      <vt:lpstr>(지자체 및 RTO 등) 상담실적</vt:lpstr>
      <vt:lpstr>'(여행사) 상담실적'!Print_Area</vt:lpstr>
      <vt:lpstr>'(지자체 및 RTO 등) 상담실적'!Print_Area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2024-11-20T07:05:13Z</cp:lastPrinted>
  <dcterms:created xsi:type="dcterms:W3CDTF">2015-08-06T01:58:44Z</dcterms:created>
  <dcterms:modified xsi:type="dcterms:W3CDTF">2026-02-19T05:53:51Z</dcterms:modified>
</cp:coreProperties>
</file>